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NGEL\Dropbox (SAGULPA S.A.)\SAGULPA_amartin\SAGULPA 2017\Fast Park 2017\LICITACION APARCAMIENTO MODULAR ENERO 2018\"/>
    </mc:Choice>
  </mc:AlternateContent>
  <bookViews>
    <workbookView xWindow="0" yWindow="0" windowWidth="23040" windowHeight="99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B69" i="1" s="1"/>
  <c r="C45" i="1"/>
  <c r="C67" i="1"/>
</calcChain>
</file>

<file path=xl/sharedStrings.xml><?xml version="1.0" encoding="utf-8"?>
<sst xmlns="http://schemas.openxmlformats.org/spreadsheetml/2006/main" count="49" uniqueCount="47">
  <si>
    <t>RESUMEN PRESUPUESTO ESTIMADO APARCAMIENTO  MODULAR SAGULPA</t>
  </si>
  <si>
    <t>Capítulo 1. Estructura Metálica</t>
  </si>
  <si>
    <t>1.1 Fabricación y Suministro Estructura Acabado Galvanizado</t>
  </si>
  <si>
    <t>1.2 Montaje</t>
  </si>
  <si>
    <t>Capítulo 2. Forjado Prefabricado de Hormigón</t>
  </si>
  <si>
    <t>2.1 Fabricación y Suministro</t>
  </si>
  <si>
    <t>2.2 Montaje</t>
  </si>
  <si>
    <t>Capítulo 3. Protecciones Perimetrales</t>
  </si>
  <si>
    <t>Barandilla metálica</t>
  </si>
  <si>
    <t>Capítulo 4. Instalación eléctrica</t>
  </si>
  <si>
    <t>4.1 Iluminación mediante pantallas LED (suministro y montaje)</t>
  </si>
  <si>
    <t>Capítulo 5. Sistema de drenaje</t>
  </si>
  <si>
    <t>5.1 Canalón Recogida aguas Perimetral (incl. bajante)</t>
  </si>
  <si>
    <t>Capítulo 6. Marcado de plazas</t>
  </si>
  <si>
    <t>6.1 Marcado plazas sobre forjado</t>
  </si>
  <si>
    <t>Capítulo 7. PCI básico</t>
  </si>
  <si>
    <t>7.1 Extintores</t>
  </si>
  <si>
    <t>7.9 Detectores de humo</t>
  </si>
  <si>
    <t>7.4 Pulsadores</t>
  </si>
  <si>
    <t>Capítulo 1. PCI adicional</t>
  </si>
  <si>
    <t>a.1 BIE</t>
  </si>
  <si>
    <t>a.2 Sirena</t>
  </si>
  <si>
    <t>a.3 Cartelería Emergencia</t>
  </si>
  <si>
    <t>a.4 Cableado</t>
  </si>
  <si>
    <t>a.5 Central PCI</t>
  </si>
  <si>
    <t>a.6 Tubería</t>
  </si>
  <si>
    <t>a.7 Sistema de rociadores</t>
  </si>
  <si>
    <t>Capítulo a.2. Tratamiento Intumescente</t>
  </si>
  <si>
    <t>a.1 Fabricación y Suministro</t>
  </si>
  <si>
    <t>Capítulo a.3. Marquesinas planta superior</t>
  </si>
  <si>
    <t>a.1 Fabricación, suministro Sólo estructura</t>
  </si>
  <si>
    <t>a.2 Montaje</t>
  </si>
  <si>
    <t>OBRA CIVIL</t>
  </si>
  <si>
    <t>Capítulo 1. Demoliciones</t>
  </si>
  <si>
    <t>Capítulo 2. Red de Drenaje</t>
  </si>
  <si>
    <t>Capítulo 3. Cimentaciones</t>
  </si>
  <si>
    <t>Capítulo 4. Firmes</t>
  </si>
  <si>
    <t>Capítulo 5. Señalización</t>
  </si>
  <si>
    <t>Capítulo 6. Gestión de Residuos</t>
  </si>
  <si>
    <t>Capítulo 7. Seguridad y Salud</t>
  </si>
  <si>
    <t>TOTAL OBRA CIVIL:</t>
  </si>
  <si>
    <t>TOTAL ESTRUCTURA METÁLICA:</t>
  </si>
  <si>
    <t>UNIDADES ADICIONALES</t>
  </si>
  <si>
    <t>TOTAL UNIDADES ADICIONALES:</t>
  </si>
  <si>
    <t>ESTRUCTURA METÁLICA</t>
  </si>
  <si>
    <t>IMPORTE</t>
  </si>
  <si>
    <t>TOTAL  APARCAMIENTO  MODULAR  SAGULPA: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</si>
</sst>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0" fillId="0" borderId="0" xfId="0" applyNumberFormat="1"/>
    <xf numFmtId="0" fontId="1" fillId="0" borderId="0" xfId="0" applyFont="1"/>
    <xf numFmtId="0" fontId="2" fillId="2" borderId="0" xfId="0" applyFont="1" applyFill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1" fillId="3" borderId="0" xfId="0" applyFont="1" applyFill="1"/>
    <xf numFmtId="0" fontId="0" fillId="3" borderId="0" xfId="0" applyFill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4" fontId="4" fillId="3" borderId="0" xfId="0" applyNumberFormat="1" applyFont="1" applyFill="1"/>
    <xf numFmtId="0" fontId="4" fillId="4" borderId="0" xfId="0" applyFont="1" applyFill="1" applyAlignment="1">
      <alignment horizontal="center"/>
    </xf>
    <xf numFmtId="4" fontId="4" fillId="4" borderId="0" xfId="0" applyNumberFormat="1" applyFont="1" applyFill="1"/>
    <xf numFmtId="0" fontId="5" fillId="0" borderId="0" xfId="0" applyFont="1" applyAlignment="1">
      <alignment horizontal="center"/>
    </xf>
    <xf numFmtId="0" fontId="3" fillId="5" borderId="0" xfId="0" applyFont="1" applyFill="1" applyAlignment="1">
      <alignment horizontal="center" vertical="center"/>
    </xf>
    <xf numFmtId="4" fontId="3" fillId="5" borderId="0" xfId="0" applyNumberFormat="1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topLeftCell="A40" zoomScaleNormal="100" workbookViewId="0">
      <selection activeCell="C7" sqref="C7"/>
    </sheetView>
  </sheetViews>
  <sheetFormatPr baseColWidth="10" defaultRowHeight="15" x14ac:dyDescent="0.25"/>
  <cols>
    <col min="1" max="1" width="52" customWidth="1"/>
    <col min="2" max="2" width="21.28515625" customWidth="1"/>
  </cols>
  <sheetData>
    <row r="1" spans="1:8" ht="8.4499999999999993" customHeight="1" x14ac:dyDescent="0.25"/>
    <row r="2" spans="1:8" ht="16.149999999999999" customHeight="1" x14ac:dyDescent="0.3">
      <c r="A2" s="18" t="s">
        <v>0</v>
      </c>
      <c r="B2" s="18"/>
      <c r="C2" s="18"/>
      <c r="D2" s="3"/>
      <c r="E2" s="3"/>
      <c r="F2" s="3"/>
      <c r="G2" s="3"/>
      <c r="H2" s="3"/>
    </row>
    <row r="3" spans="1:8" ht="7.15" customHeight="1" x14ac:dyDescent="0.25"/>
    <row r="4" spans="1:8" ht="15.75" x14ac:dyDescent="0.25">
      <c r="A4" s="19" t="s">
        <v>32</v>
      </c>
      <c r="B4" s="19"/>
      <c r="C4" s="12" t="s">
        <v>45</v>
      </c>
    </row>
    <row r="6" spans="1:8" x14ac:dyDescent="0.25">
      <c r="A6" s="2" t="s">
        <v>33</v>
      </c>
      <c r="C6" s="1">
        <v>26200</v>
      </c>
    </row>
    <row r="7" spans="1:8" x14ac:dyDescent="0.25">
      <c r="C7" s="1"/>
    </row>
    <row r="8" spans="1:8" x14ac:dyDescent="0.25">
      <c r="A8" s="2" t="s">
        <v>34</v>
      </c>
      <c r="C8" s="1">
        <v>50014.117299999998</v>
      </c>
    </row>
    <row r="9" spans="1:8" x14ac:dyDescent="0.25">
      <c r="C9" s="1"/>
    </row>
    <row r="10" spans="1:8" x14ac:dyDescent="0.25">
      <c r="A10" s="2" t="s">
        <v>35</v>
      </c>
      <c r="C10" s="1">
        <v>25600</v>
      </c>
    </row>
    <row r="11" spans="1:8" x14ac:dyDescent="0.25">
      <c r="C11" s="1"/>
    </row>
    <row r="12" spans="1:8" x14ac:dyDescent="0.25">
      <c r="A12" s="2" t="s">
        <v>36</v>
      </c>
      <c r="C12" s="1">
        <v>175330.0661</v>
      </c>
    </row>
    <row r="13" spans="1:8" x14ac:dyDescent="0.25">
      <c r="C13" s="1"/>
    </row>
    <row r="14" spans="1:8" x14ac:dyDescent="0.25">
      <c r="A14" s="2" t="s">
        <v>37</v>
      </c>
      <c r="C14" s="1">
        <v>8177.5848000000005</v>
      </c>
    </row>
    <row r="15" spans="1:8" x14ac:dyDescent="0.25">
      <c r="C15" s="1"/>
    </row>
    <row r="16" spans="1:8" x14ac:dyDescent="0.25">
      <c r="A16" s="2" t="s">
        <v>38</v>
      </c>
      <c r="C16" s="1">
        <v>17735.034100000001</v>
      </c>
    </row>
    <row r="17" spans="1:3" x14ac:dyDescent="0.25">
      <c r="A17" s="2"/>
      <c r="C17" s="1"/>
    </row>
    <row r="18" spans="1:3" x14ac:dyDescent="0.25">
      <c r="A18" s="2" t="s">
        <v>39</v>
      </c>
      <c r="C18" s="1">
        <v>10943.882600000001</v>
      </c>
    </row>
    <row r="19" spans="1:3" x14ac:dyDescent="0.25">
      <c r="A19" s="2"/>
    </row>
    <row r="20" spans="1:3" ht="15.75" x14ac:dyDescent="0.25">
      <c r="A20" s="19" t="s">
        <v>40</v>
      </c>
      <c r="B20" s="19"/>
      <c r="C20" s="13">
        <f>(C6+C8+C10+C12+C14+C16+C18)</f>
        <v>314000.68489999999</v>
      </c>
    </row>
    <row r="21" spans="1:3" x14ac:dyDescent="0.25">
      <c r="A21" s="2"/>
    </row>
    <row r="22" spans="1:3" ht="6" customHeight="1" x14ac:dyDescent="0.25">
      <c r="A22" s="7"/>
      <c r="B22" s="8"/>
      <c r="C22" s="8"/>
    </row>
    <row r="24" spans="1:3" ht="15.75" x14ac:dyDescent="0.25">
      <c r="A24" s="19" t="s">
        <v>44</v>
      </c>
      <c r="B24" s="19"/>
      <c r="C24" s="12" t="s">
        <v>45</v>
      </c>
    </row>
    <row r="25" spans="1:3" ht="15.75" x14ac:dyDescent="0.25">
      <c r="A25" s="14"/>
      <c r="B25" s="14"/>
    </row>
    <row r="26" spans="1:3" x14ac:dyDescent="0.25">
      <c r="A26" s="2" t="s">
        <v>1</v>
      </c>
      <c r="B26" s="2"/>
    </row>
    <row r="27" spans="1:3" x14ac:dyDescent="0.25">
      <c r="A27" t="s">
        <v>2</v>
      </c>
      <c r="C27" s="1">
        <v>304491.24999999994</v>
      </c>
    </row>
    <row r="28" spans="1:3" x14ac:dyDescent="0.25">
      <c r="A28" t="s">
        <v>3</v>
      </c>
      <c r="C28" s="1">
        <v>37633.749999999993</v>
      </c>
    </row>
    <row r="29" spans="1:3" x14ac:dyDescent="0.25">
      <c r="A29" s="2" t="s">
        <v>4</v>
      </c>
      <c r="B29" s="2"/>
      <c r="C29" s="1"/>
    </row>
    <row r="30" spans="1:3" x14ac:dyDescent="0.25">
      <c r="A30" t="s">
        <v>5</v>
      </c>
      <c r="C30" s="1">
        <v>266857.49999999994</v>
      </c>
    </row>
    <row r="31" spans="1:3" x14ac:dyDescent="0.25">
      <c r="A31" t="s">
        <v>6</v>
      </c>
      <c r="C31" s="1">
        <v>34212.499999999993</v>
      </c>
    </row>
    <row r="32" spans="1:3" x14ac:dyDescent="0.25">
      <c r="A32" s="2" t="s">
        <v>7</v>
      </c>
      <c r="C32" s="1"/>
    </row>
    <row r="33" spans="1:3" x14ac:dyDescent="0.25">
      <c r="A33" t="s">
        <v>8</v>
      </c>
      <c r="C33" s="1">
        <v>41191.85</v>
      </c>
    </row>
    <row r="34" spans="1:3" x14ac:dyDescent="0.25">
      <c r="A34" s="2" t="s">
        <v>9</v>
      </c>
      <c r="C34" s="1"/>
    </row>
    <row r="35" spans="1:3" x14ac:dyDescent="0.25">
      <c r="A35" t="s">
        <v>10</v>
      </c>
      <c r="C35" s="1">
        <v>35580.999999999993</v>
      </c>
    </row>
    <row r="36" spans="1:3" x14ac:dyDescent="0.25">
      <c r="A36" s="2" t="s">
        <v>11</v>
      </c>
      <c r="C36" s="1"/>
    </row>
    <row r="37" spans="1:3" x14ac:dyDescent="0.25">
      <c r="A37" t="s">
        <v>12</v>
      </c>
      <c r="C37" s="1">
        <v>14956.760735</v>
      </c>
    </row>
    <row r="38" spans="1:3" x14ac:dyDescent="0.25">
      <c r="A38" s="2" t="s">
        <v>13</v>
      </c>
      <c r="C38" s="1"/>
    </row>
    <row r="39" spans="1:3" x14ac:dyDescent="0.25">
      <c r="A39" t="s">
        <v>14</v>
      </c>
      <c r="C39" s="1">
        <v>25262.51</v>
      </c>
    </row>
    <row r="40" spans="1:3" x14ac:dyDescent="0.25">
      <c r="A40" s="2" t="s">
        <v>15</v>
      </c>
      <c r="C40" s="1"/>
    </row>
    <row r="41" spans="1:3" x14ac:dyDescent="0.25">
      <c r="A41" t="s">
        <v>16</v>
      </c>
      <c r="C41" s="1">
        <v>3366.5099999999998</v>
      </c>
    </row>
    <row r="42" spans="1:3" x14ac:dyDescent="0.25">
      <c r="A42" t="s">
        <v>17</v>
      </c>
      <c r="C42" s="1">
        <v>4291.6159999999991</v>
      </c>
    </row>
    <row r="43" spans="1:3" x14ac:dyDescent="0.25">
      <c r="A43" t="s">
        <v>18</v>
      </c>
      <c r="C43" s="1">
        <v>1101.6424999999999</v>
      </c>
    </row>
    <row r="44" spans="1:3" ht="7.9" customHeight="1" x14ac:dyDescent="0.25">
      <c r="C44" s="1"/>
    </row>
    <row r="45" spans="1:3" ht="15.75" x14ac:dyDescent="0.25">
      <c r="A45" s="19" t="s">
        <v>41</v>
      </c>
      <c r="B45" s="19"/>
      <c r="C45" s="13">
        <f>(C27+C28+C30+C31+C33+C35+C37+C39+C41+C42+C43)</f>
        <v>768946.88923499989</v>
      </c>
    </row>
    <row r="46" spans="1:3" ht="15.75" x14ac:dyDescent="0.25">
      <c r="A46" s="5"/>
      <c r="B46" s="4"/>
      <c r="C46" s="6"/>
    </row>
    <row r="47" spans="1:3" ht="6.6" customHeight="1" x14ac:dyDescent="0.25">
      <c r="A47" s="9"/>
      <c r="B47" s="10"/>
      <c r="C47" s="11"/>
    </row>
    <row r="49" spans="1:3" ht="15.75" x14ac:dyDescent="0.25">
      <c r="A49" s="19" t="s">
        <v>42</v>
      </c>
      <c r="B49" s="19"/>
      <c r="C49" s="12" t="s">
        <v>45</v>
      </c>
    </row>
    <row r="50" spans="1:3" x14ac:dyDescent="0.25">
      <c r="A50" s="2"/>
    </row>
    <row r="51" spans="1:3" x14ac:dyDescent="0.25">
      <c r="A51" s="2" t="s">
        <v>19</v>
      </c>
    </row>
    <row r="52" spans="1:3" x14ac:dyDescent="0.25">
      <c r="A52" t="s">
        <v>20</v>
      </c>
      <c r="C52" s="1">
        <v>11221.699999999999</v>
      </c>
    </row>
    <row r="53" spans="1:3" x14ac:dyDescent="0.25">
      <c r="A53" t="s">
        <v>21</v>
      </c>
      <c r="C53" s="1">
        <v>1724.31</v>
      </c>
    </row>
    <row r="54" spans="1:3" x14ac:dyDescent="0.25">
      <c r="A54" t="s">
        <v>22</v>
      </c>
      <c r="C54" s="1">
        <v>1580.8912</v>
      </c>
    </row>
    <row r="55" spans="1:3" x14ac:dyDescent="0.25">
      <c r="A55" t="s">
        <v>23</v>
      </c>
      <c r="C55" s="1">
        <v>4572.8427499999989</v>
      </c>
    </row>
    <row r="56" spans="1:3" x14ac:dyDescent="0.25">
      <c r="A56" t="s">
        <v>24</v>
      </c>
      <c r="C56" s="1">
        <v>3831.7999999999993</v>
      </c>
    </row>
    <row r="57" spans="1:3" x14ac:dyDescent="0.25">
      <c r="A57" t="s">
        <v>25</v>
      </c>
      <c r="C57" s="1">
        <v>2058.90825</v>
      </c>
    </row>
    <row r="58" spans="1:3" x14ac:dyDescent="0.25">
      <c r="A58" t="s">
        <v>26</v>
      </c>
      <c r="C58" s="1">
        <v>51318.75</v>
      </c>
    </row>
    <row r="59" spans="1:3" x14ac:dyDescent="0.25">
      <c r="C59" s="1"/>
    </row>
    <row r="60" spans="1:3" x14ac:dyDescent="0.25">
      <c r="A60" s="2" t="s">
        <v>27</v>
      </c>
      <c r="C60" s="1"/>
    </row>
    <row r="61" spans="1:3" x14ac:dyDescent="0.25">
      <c r="A61" t="s">
        <v>28</v>
      </c>
      <c r="C61" s="1">
        <v>34212.499999999993</v>
      </c>
    </row>
    <row r="62" spans="1:3" x14ac:dyDescent="0.25">
      <c r="C62" s="1"/>
    </row>
    <row r="63" spans="1:3" x14ac:dyDescent="0.25">
      <c r="A63" s="2" t="s">
        <v>29</v>
      </c>
      <c r="C63" s="1"/>
    </row>
    <row r="64" spans="1:3" x14ac:dyDescent="0.25">
      <c r="A64" t="s">
        <v>30</v>
      </c>
      <c r="C64" s="1">
        <v>76636</v>
      </c>
    </row>
    <row r="65" spans="1:3" x14ac:dyDescent="0.25">
      <c r="A65" t="s">
        <v>31</v>
      </c>
      <c r="C65" s="1">
        <v>14000</v>
      </c>
    </row>
    <row r="66" spans="1:3" ht="7.9" customHeight="1" x14ac:dyDescent="0.25"/>
    <row r="67" spans="1:3" ht="15.75" x14ac:dyDescent="0.25">
      <c r="A67" s="19" t="s">
        <v>43</v>
      </c>
      <c r="B67" s="19"/>
      <c r="C67" s="13">
        <f>(C52+C53+C54+C55+C56+C57+C58+C61+C64+C65)</f>
        <v>201157.7022</v>
      </c>
    </row>
    <row r="69" spans="1:3" x14ac:dyDescent="0.25">
      <c r="A69" s="15" t="s">
        <v>46</v>
      </c>
      <c r="B69" s="16">
        <f>(C20+C45+C67)</f>
        <v>1284105.2763349998</v>
      </c>
      <c r="C69" s="17"/>
    </row>
    <row r="70" spans="1:3" x14ac:dyDescent="0.25">
      <c r="A70" s="15"/>
      <c r="B70" s="17"/>
      <c r="C70" s="17"/>
    </row>
    <row r="71" spans="1:3" x14ac:dyDescent="0.25">
      <c r="A71" s="15"/>
      <c r="B71" s="17"/>
      <c r="C71" s="17"/>
    </row>
  </sheetData>
  <mergeCells count="9">
    <mergeCell ref="A69:A71"/>
    <mergeCell ref="B69:C71"/>
    <mergeCell ref="A2:C2"/>
    <mergeCell ref="A67:B67"/>
    <mergeCell ref="A45:B45"/>
    <mergeCell ref="A20:B20"/>
    <mergeCell ref="A4:B4"/>
    <mergeCell ref="A24:B24"/>
    <mergeCell ref="A49:B49"/>
  </mergeCells>
  <pageMargins left="0.98425196850393704" right="0" top="0.39370078740157483" bottom="0.59055118110236227" header="0" footer="0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Octavio Sosa</dc:creator>
  <cp:lastModifiedBy>Angel Martin</cp:lastModifiedBy>
  <cp:lastPrinted>2018-02-15T09:52:10Z</cp:lastPrinted>
  <dcterms:created xsi:type="dcterms:W3CDTF">2018-02-08T09:56:47Z</dcterms:created>
  <dcterms:modified xsi:type="dcterms:W3CDTF">2018-02-15T09:53:17Z</dcterms:modified>
</cp:coreProperties>
</file>